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24226"/>
  <mc:AlternateContent xmlns:mc="http://schemas.openxmlformats.org/markup-compatibility/2006">
    <mc:Choice Requires="x15">
      <x15ac:absPath xmlns:x15ac="http://schemas.microsoft.com/office/spreadsheetml/2010/11/ac" url="https://d.docs.live.net/18e7952ae81409ad/CONFERENCES ^0 EVENTS/Student Conference/"/>
    </mc:Choice>
  </mc:AlternateContent>
  <xr:revisionPtr revIDLastSave="0" documentId="8_{1F228281-E0B9-4986-BD4F-D9E984C33BB8}" xr6:coauthVersionLast="47" xr6:coauthVersionMax="47" xr10:uidLastSave="{00000000-0000-0000-0000-000000000000}"/>
  <bookViews>
    <workbookView xWindow="1464" yWindow="1464" windowWidth="20040" windowHeight="10572" xr2:uid="{00000000-000D-0000-FFFF-FFFF00000000}"/>
  </bookViews>
  <sheets>
    <sheet name="{Bidder Name}" sheetId="1" r:id="rId1"/>
  </sheets>
  <definedNames>
    <definedName name="_xlnm.Print_Area" localSheetId="0">'{Bidder Name}'!$A$1:$I$65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60" i="1" l="1"/>
  <c r="H59" i="1"/>
  <c r="H53" i="1"/>
  <c r="H42" i="1"/>
  <c r="H38" i="1" l="1"/>
  <c r="H39" i="1" l="1"/>
  <c r="H58" i="1" l="1"/>
  <c r="H57" i="1"/>
  <c r="H10" i="1"/>
  <c r="H20" i="1" l="1"/>
  <c r="H33" i="1"/>
  <c r="H31" i="1"/>
  <c r="H48" i="1"/>
  <c r="H9" i="1"/>
  <c r="H51" i="1"/>
  <c r="H23" i="1"/>
  <c r="H12" i="1"/>
  <c r="H32" i="1"/>
  <c r="H19" i="1"/>
  <c r="H11" i="1"/>
  <c r="H22" i="1"/>
  <c r="H21" i="1"/>
  <c r="H18" i="1"/>
  <c r="H40" i="1"/>
  <c r="H27" i="1"/>
  <c r="H28" i="1"/>
  <c r="H34" i="1"/>
  <c r="H35" i="1"/>
  <c r="H41" i="1"/>
  <c r="H43" i="1"/>
  <c r="H46" i="1"/>
  <c r="H47" i="1"/>
  <c r="H52" i="1"/>
  <c r="H54" i="1"/>
  <c r="H8" i="1"/>
  <c r="H61" i="1" l="1"/>
  <c r="H63" i="1" s="1"/>
  <c r="H14" i="1"/>
  <c r="H65" i="1" l="1"/>
</calcChain>
</file>

<file path=xl/sharedStrings.xml><?xml version="1.0" encoding="utf-8"?>
<sst xmlns="http://schemas.openxmlformats.org/spreadsheetml/2006/main" count="95" uniqueCount="86">
  <si>
    <t>Miscellaneous</t>
  </si>
  <si>
    <t>TOTAL EXPENDITURE</t>
  </si>
  <si>
    <t>PROFIT/LOSS</t>
  </si>
  <si>
    <t>TOTAL INCOME</t>
  </si>
  <si>
    <t>Audio Visual Costs</t>
  </si>
  <si>
    <t>Stationery and Printing Costs</t>
  </si>
  <si>
    <t>Speaker Costs</t>
  </si>
  <si>
    <t>Administration Fees</t>
  </si>
  <si>
    <t>INCOME</t>
  </si>
  <si>
    <t>EXPENDITURE</t>
  </si>
  <si>
    <t>Notes</t>
  </si>
  <si>
    <t>QTY</t>
  </si>
  <si>
    <t>Scientific Programme Management (Abstracts)</t>
  </si>
  <si>
    <t>Contingency</t>
  </si>
  <si>
    <t>Conference Banners and Signage</t>
  </si>
  <si>
    <t>Workshop/Invited Speakers</t>
  </si>
  <si>
    <t>No fees paid for invited workshop/speakers</t>
  </si>
  <si>
    <t xml:space="preserve">AV Hire (Allowing for additional hire of technicians to manage presentations).  </t>
  </si>
  <si>
    <t>Speaker Travel Costs</t>
  </si>
  <si>
    <t>Allowance if required for travel expenses.</t>
  </si>
  <si>
    <t>An estimate, if required.</t>
  </si>
  <si>
    <t>£ Inclusive of VAT</t>
  </si>
  <si>
    <t xml:space="preserve">BASES Representatives </t>
  </si>
  <si>
    <t>No fees paid for BASES Representatives</t>
  </si>
  <si>
    <t>BASES Representatives Travel Costs</t>
  </si>
  <si>
    <t>Registration fees only to include conference dinner and reception - travel and accommodation not included (covered by bid institutions)</t>
  </si>
  <si>
    <t xml:space="preserve">5% fall-back budget for unanticipated / miscellaneous costs. </t>
  </si>
  <si>
    <t>Estimated Budget for BASES Student Conference YEAR:  DATES, VENUE</t>
  </si>
  <si>
    <t>Registration Fees @ £X</t>
  </si>
  <si>
    <t>Amount</t>
  </si>
  <si>
    <t>Exhibitors/Sponsors - assuming X @ £Y per stand space</t>
  </si>
  <si>
    <t>Sponsorship/exhibitor options will be available to include various benefits such as stand space, attendance at conference, attendance at civic reception and/or conference dinner etc.  Budgeted for X attending the conference only, additional benefits will be negotiated depending on level of sponsorship committed.</t>
  </si>
  <si>
    <t>Partner support from X, offering a grant of £Y</t>
  </si>
  <si>
    <t>{where items are not relevant for the bid, please remove}</t>
  </si>
  <si>
    <t>Conference Venue Costs for Day 1 and Day 2</t>
  </si>
  <si>
    <t>Day Delegate Rate includes {3 refreshments and a buffet lunch} from £X per person per day + VAT x 2 days</t>
  </si>
  <si>
    <t>Day Delegate Rate for attendees</t>
  </si>
  <si>
    <t>Day Delegate Rate for Student helpers</t>
  </si>
  <si>
    <t>Rate as above</t>
  </si>
  <si>
    <t>X Exhibitor/Sponsor places - refreshments/lunch</t>
  </si>
  <si>
    <t>Poster boards - £x per day x Y x 2 days</t>
  </si>
  <si>
    <t>Budgeted for X.  Revise as required.</t>
  </si>
  <si>
    <t>Exhibitors - £X per day x Y x 2 days</t>
  </si>
  <si>
    <t>Assuming X exhibitors for 2 days (to include the provision of 1 table (1.5m) and 2 chairs and assistance with setup for exhibitors</t>
  </si>
  <si>
    <t>XXX</t>
  </si>
  <si>
    <t xml:space="preserve">Additional technical support </t>
  </si>
  <si>
    <t>{Cost to be quoted and added if required.  Technical support is key to ensuring a successful event and we are aware that it is often advisable, and if budget allows, to appoint an audio visual company to supply and look after our requirements for the duration of the conference.  This will avoid concerns over equipment malfunction, compatibility and management of speaker presentations.}</t>
  </si>
  <si>
    <t>Reception and Conference Dinner (Day 1 night) - VENUE</t>
  </si>
  <si>
    <t>{Reception}</t>
  </si>
  <si>
    <t xml:space="preserve">{wine/non-alcoholic option (2 glasses per person) @ £X per person with canapes charged at £Y for 3 per person, total of £Z. </t>
  </si>
  <si>
    <t>{Reception venue costs}</t>
  </si>
  <si>
    <t>3 Course Set Menu from £X per person + half of bottle of wine @ £Y per person  = Z per person</t>
  </si>
  <si>
    <t xml:space="preserve">Conference Dinner  </t>
  </si>
  <si>
    <t xml:space="preserve">{Entertainment at Conference Dinner} </t>
  </si>
  <si>
    <t>Complimentary places at the conference dinner for guests, VIPs or sponsors</t>
  </si>
  <si>
    <t>{Conference Dinner Tickets for VIP Guests}</t>
  </si>
  <si>
    <t>{Estimated Cost until full requirements detailed}</t>
  </si>
  <si>
    <t>Delegate Bags (£x per attendee)</t>
  </si>
  <si>
    <t>Lanyards / Name Badges (£x per attendee)</t>
  </si>
  <si>
    <t>XXX suppliers' details</t>
  </si>
  <si>
    <t>Suppliers' details
(Could be a sponsor item along with lanyards, name badges and memory sticks}.</t>
  </si>
  <si>
    <t>Speaker Accommodation x 1 night @ £X per night (x Y speakers)</t>
  </si>
  <si>
    <t>Attendance at previous years' conference (X attendees)</t>
  </si>
  <si>
    <t>{Registration System}</t>
  </si>
  <si>
    <t>Registration System: set-up fee and per delegate registration (if no internal mechanisms exist)</t>
  </si>
  <si>
    <t>{Process}</t>
  </si>
  <si>
    <t>{Student Ambassadors}</t>
  </si>
  <si>
    <t xml:space="preserve">{sashes or T-shirts for student helpers (£X each)} </t>
  </si>
  <si>
    <t>BASES Representatives B&amp;B Accommodation x 1 night @ £X per night (x 10 guests)</t>
  </si>
  <si>
    <t>An estimate, based on £100 per person</t>
  </si>
  <si>
    <t>Marketing - posters and flyers</t>
  </si>
  <si>
    <t>{Transport}</t>
  </si>
  <si>
    <t>Delegates are responsible for their own overnight accommodation</t>
  </si>
  <si>
    <t>Last updated: DATE</t>
  </si>
  <si>
    <t>All costings including 20% VAT.  Fee includes: {Refreshment breaks and lunch each day, Day 1 evening reception and conference dinner}</t>
  </si>
  <si>
    <t>Commercial Opportunities</t>
  </si>
  <si>
    <t>Two-day Venue Hire for X Delegates: {Lecture Theatre (seats Y) plus X break-out rooms (seats Y), 1 x small Organisers' base room, and the foyer}</t>
  </si>
  <si>
    <t>{Price includes full AV equipment, bottled water for speakers and are exempt from VAT}</t>
  </si>
  <si>
    <t>{XXX production, printing, mailing}</t>
  </si>
  <si>
    <t>Stationery and Printing Costs, publication of conference handbook</t>
  </si>
  <si>
    <t>Certificates of attendance</t>
  </si>
  <si>
    <t xml:space="preserve">XXX  </t>
  </si>
  <si>
    <t>Photocopying</t>
  </si>
  <si>
    <t>Social Programme</t>
  </si>
  <si>
    <r>
      <t xml:space="preserve">Based on: 300 delegates including </t>
    </r>
    <r>
      <rPr>
        <b/>
        <i/>
        <sz val="14"/>
        <color rgb="FFFF0000"/>
        <rFont val="Calibri"/>
        <family val="2"/>
        <scheme val="minor"/>
      </rPr>
      <t>10</t>
    </r>
    <r>
      <rPr>
        <b/>
        <i/>
        <sz val="14"/>
        <color theme="1"/>
        <rFont val="Calibri"/>
        <family val="2"/>
        <scheme val="minor"/>
      </rPr>
      <t xml:space="preserve"> speakers and 11 BASES representatives</t>
    </r>
  </si>
  <si>
    <t>Outreach Programme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</si>
</sst>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3" x14ac:knownFonts="1">
    <font>
      <sz val="11"/>
      <color theme="1"/>
      <name val="Calibri"/>
      <family val="2"/>
      <scheme val="minor"/>
    </font>
    <font>
      <b/>
      <sz val="18"/>
      <color theme="1"/>
      <name val="Calibri"/>
      <family val="2"/>
      <scheme val="minor"/>
    </font>
    <font>
      <sz val="11"/>
      <color theme="1"/>
      <name val="Calibri"/>
      <family val="2"/>
      <scheme val="minor"/>
    </font>
    <font>
      <b/>
      <i/>
      <sz val="14"/>
      <color theme="1"/>
      <name val="Calibri"/>
      <family val="2"/>
      <scheme val="minor"/>
    </font>
    <font>
      <b/>
      <i/>
      <sz val="18"/>
      <color theme="1"/>
      <name val="Calibri"/>
      <family val="2"/>
      <scheme val="minor"/>
    </font>
    <font>
      <b/>
      <sz val="16"/>
      <color theme="1"/>
      <name val="Calibri"/>
      <family val="2"/>
      <scheme val="minor"/>
    </font>
    <font>
      <b/>
      <sz val="12"/>
      <color theme="1"/>
      <name val="Calibri"/>
      <family val="2"/>
      <scheme val="minor"/>
    </font>
    <font>
      <b/>
      <sz val="11"/>
      <color theme="1"/>
      <name val="Calibri"/>
      <family val="2"/>
      <scheme val="minor"/>
    </font>
    <font>
      <sz val="11"/>
      <color rgb="FFFF0000"/>
      <name val="Calibri"/>
      <family val="2"/>
      <scheme val="minor"/>
    </font>
    <font>
      <b/>
      <sz val="14"/>
      <color theme="1"/>
      <name val="Calibri"/>
      <family val="2"/>
      <scheme val="minor"/>
    </font>
    <font>
      <i/>
      <sz val="14"/>
      <color rgb="FFFF0000"/>
      <name val="Calibri"/>
      <family val="2"/>
      <scheme val="minor"/>
    </font>
    <font>
      <i/>
      <sz val="18"/>
      <color rgb="FFFF0000"/>
      <name val="Calibri"/>
      <family val="2"/>
      <scheme val="minor"/>
    </font>
    <font>
      <b/>
      <i/>
      <sz val="14"/>
      <color rgb="FFFF0000"/>
      <name val="Calibri"/>
      <family val="2"/>
      <scheme val="minor"/>
    </font>
  </fonts>
  <fills count="8">
    <fill>
      <patternFill patternType="none"/>
    </fill>
    <fill>
      <patternFill patternType="gray125"/>
    </fill>
    <fill>
      <patternFill patternType="solid">
        <fgColor theme="0"/>
        <bgColor indexed="64"/>
      </patternFill>
    </fill>
    <fill>
      <patternFill patternType="solid">
        <fgColor rgb="FF97D9CE"/>
        <bgColor indexed="64"/>
      </patternFill>
    </fill>
    <fill>
      <patternFill patternType="solid">
        <fgColor rgb="FF81DEFF"/>
        <bgColor indexed="64"/>
      </patternFill>
    </fill>
    <fill>
      <patternFill patternType="solid">
        <fgColor rgb="FFFBC99F"/>
        <bgColor indexed="64"/>
      </patternFill>
    </fill>
    <fill>
      <patternFill patternType="solid">
        <fgColor rgb="FFD79AEA"/>
        <bgColor indexed="64"/>
      </patternFill>
    </fill>
    <fill>
      <patternFill patternType="solid">
        <fgColor rgb="FFFFFF00"/>
        <bgColor indexed="64"/>
      </patternFill>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theme="9" tint="-0.24994659260841701"/>
      </right>
      <top style="thin">
        <color indexed="64"/>
      </top>
      <bottom style="thin">
        <color indexed="64"/>
      </bottom>
      <diagonal/>
    </border>
    <border>
      <left/>
      <right style="thick">
        <color theme="9" tint="-0.24994659260841701"/>
      </right>
      <top style="thin">
        <color indexed="64"/>
      </top>
      <bottom style="thin">
        <color indexed="64"/>
      </bottom>
      <diagonal/>
    </border>
    <border>
      <left/>
      <right style="thick">
        <color theme="9" tint="-0.24994659260841701"/>
      </right>
      <top/>
      <bottom/>
      <diagonal/>
    </border>
  </borders>
  <cellStyleXfs count="1">
    <xf numFmtId="0" fontId="0" fillId="0" borderId="0"/>
  </cellStyleXfs>
  <cellXfs count="67">
    <xf numFmtId="0" fontId="0" fillId="0" borderId="0" xfId="0"/>
    <xf numFmtId="0" fontId="2" fillId="0" borderId="0" xfId="0" applyFont="1"/>
    <xf numFmtId="164" fontId="5" fillId="0" borderId="3"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2" fontId="6" fillId="3" borderId="5" xfId="0" applyNumberFormat="1" applyFont="1" applyFill="1" applyBorder="1" applyAlignment="1">
      <alignment horizontal="center" vertical="center" wrapText="1"/>
    </xf>
    <xf numFmtId="0" fontId="6" fillId="3" borderId="3" xfId="0" applyFont="1" applyFill="1" applyBorder="1" applyAlignment="1">
      <alignment horizontal="center" vertical="center" wrapText="1"/>
    </xf>
    <xf numFmtId="164" fontId="1" fillId="0" borderId="4"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1" fontId="7" fillId="0" borderId="5" xfId="0" applyNumberFormat="1" applyFont="1" applyFill="1" applyBorder="1" applyAlignment="1">
      <alignment horizontal="center" vertical="center" wrapText="1"/>
    </xf>
    <xf numFmtId="0" fontId="7" fillId="0" borderId="3" xfId="0" applyFont="1" applyFill="1" applyBorder="1" applyAlignment="1">
      <alignment vertical="center" wrapText="1"/>
    </xf>
    <xf numFmtId="164" fontId="8" fillId="7" borderId="4"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164" fontId="2" fillId="0" borderId="5" xfId="0" applyNumberFormat="1" applyFont="1" applyBorder="1" applyAlignment="1">
      <alignment horizontal="center" vertical="center" wrapText="1"/>
    </xf>
    <xf numFmtId="0" fontId="2" fillId="0" borderId="3" xfId="0" applyFont="1" applyFill="1" applyBorder="1" applyAlignment="1">
      <alignment horizontal="center" vertical="center" wrapText="1"/>
    </xf>
    <xf numFmtId="0" fontId="2" fillId="0" borderId="3" xfId="0" applyFont="1" applyBorder="1" applyAlignment="1">
      <alignment vertical="center" wrapText="1"/>
    </xf>
    <xf numFmtId="0" fontId="2" fillId="0" borderId="3" xfId="0" applyFont="1" applyBorder="1" applyAlignment="1">
      <alignment vertical="center" wrapText="1"/>
    </xf>
    <xf numFmtId="164" fontId="8" fillId="7" borderId="4" xfId="0" applyNumberFormat="1" applyFont="1" applyFill="1" applyBorder="1" applyAlignment="1">
      <alignment horizontal="center" vertical="center"/>
    </xf>
    <xf numFmtId="164" fontId="2" fillId="0" borderId="4" xfId="0" applyNumberFormat="1" applyFont="1" applyFill="1" applyBorder="1" applyAlignment="1">
      <alignment horizontal="center" vertical="center" wrapText="1"/>
    </xf>
    <xf numFmtId="2" fontId="2" fillId="0" borderId="5" xfId="0" applyNumberFormat="1" applyFont="1" applyBorder="1" applyAlignment="1">
      <alignment horizontal="center" vertical="center" wrapText="1"/>
    </xf>
    <xf numFmtId="164" fontId="5" fillId="0" borderId="4"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164" fontId="9" fillId="4" borderId="5" xfId="0" applyNumberFormat="1" applyFont="1" applyFill="1" applyBorder="1" applyAlignment="1">
      <alignment horizontal="center" vertical="center"/>
    </xf>
    <xf numFmtId="2" fontId="2" fillId="0" borderId="5" xfId="0" applyNumberFormat="1" applyFont="1" applyFill="1" applyBorder="1" applyAlignment="1">
      <alignment horizontal="center" vertical="center" wrapText="1"/>
    </xf>
    <xf numFmtId="0" fontId="2" fillId="0" borderId="3" xfId="0" applyFont="1" applyFill="1" applyBorder="1" applyAlignment="1">
      <alignment vertical="center" wrapText="1"/>
    </xf>
    <xf numFmtId="2" fontId="5" fillId="0" borderId="5" xfId="0" applyNumberFormat="1" applyFont="1" applyBorder="1" applyAlignment="1">
      <alignment horizontal="center" vertical="center" wrapText="1"/>
    </xf>
    <xf numFmtId="164" fontId="9" fillId="0" borderId="3"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2" fontId="6" fillId="2" borderId="6" xfId="0" applyNumberFormat="1" applyFont="1" applyFill="1" applyBorder="1" applyAlignment="1">
      <alignment horizontal="center" vertical="center" wrapText="1"/>
    </xf>
    <xf numFmtId="164" fontId="8" fillId="7" borderId="3" xfId="0" applyNumberFormat="1" applyFont="1" applyFill="1" applyBorder="1" applyAlignment="1">
      <alignment horizontal="center" vertical="center" wrapText="1"/>
    </xf>
    <xf numFmtId="164" fontId="2" fillId="0" borderId="3" xfId="0" applyNumberFormat="1" applyFont="1" applyFill="1" applyBorder="1" applyAlignment="1">
      <alignment horizontal="center" vertical="center" wrapText="1"/>
    </xf>
    <xf numFmtId="0" fontId="2" fillId="2" borderId="1" xfId="0" applyFont="1" applyFill="1" applyBorder="1" applyAlignment="1">
      <alignmen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9" fontId="2" fillId="0" borderId="3" xfId="0" applyNumberFormat="1" applyFont="1" applyBorder="1" applyAlignment="1">
      <alignment vertical="center" wrapText="1"/>
    </xf>
    <xf numFmtId="9" fontId="8" fillId="7" borderId="4" xfId="0" applyNumberFormat="1" applyFont="1" applyFill="1" applyBorder="1" applyAlignment="1">
      <alignment horizontal="center" vertical="center" wrapText="1"/>
    </xf>
    <xf numFmtId="164" fontId="9" fillId="5" borderId="5" xfId="0" applyNumberFormat="1" applyFont="1" applyFill="1" applyBorder="1" applyAlignment="1">
      <alignment horizontal="center" vertical="center"/>
    </xf>
    <xf numFmtId="164" fontId="5" fillId="6" borderId="5" xfId="0" applyNumberFormat="1" applyFont="1" applyFill="1" applyBorder="1" applyAlignment="1">
      <alignment horizontal="center" vertical="center"/>
    </xf>
    <xf numFmtId="0" fontId="2" fillId="0" borderId="0" xfId="0" applyFont="1" applyAlignment="1">
      <alignment wrapText="1"/>
    </xf>
    <xf numFmtId="164" fontId="2" fillId="0" borderId="0" xfId="0" applyNumberFormat="1" applyFont="1" applyFill="1" applyAlignment="1">
      <alignment horizontal="center" wrapText="1"/>
    </xf>
    <xf numFmtId="0" fontId="2" fillId="0" borderId="0" xfId="0" applyFont="1" applyFill="1" applyAlignment="1">
      <alignment horizontal="center" wrapText="1"/>
    </xf>
    <xf numFmtId="2" fontId="2" fillId="0" borderId="7" xfId="0" applyNumberFormat="1" applyFont="1" applyBorder="1" applyAlignment="1">
      <alignment wrapText="1"/>
    </xf>
    <xf numFmtId="0" fontId="2" fillId="0" borderId="3" xfId="0" applyFont="1" applyBorder="1" applyAlignment="1">
      <alignment vertical="center" wrapText="1"/>
    </xf>
    <xf numFmtId="0" fontId="2" fillId="0" borderId="3" xfId="0" applyFont="1" applyBorder="1" applyAlignment="1">
      <alignment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3" xfId="0" applyFont="1" applyFill="1" applyBorder="1" applyAlignment="1">
      <alignment vertical="center" wrapText="1"/>
    </xf>
    <xf numFmtId="0" fontId="3" fillId="0" borderId="4" xfId="0" applyFont="1" applyBorder="1" applyAlignment="1">
      <alignment horizontal="left" wrapText="1"/>
    </xf>
    <xf numFmtId="0" fontId="4" fillId="0" borderId="4" xfId="0" applyFont="1" applyBorder="1" applyAlignment="1">
      <alignment horizontal="left"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1" xfId="0" applyFont="1" applyBorder="1" applyAlignment="1">
      <alignment vertical="center" wrapText="1"/>
    </xf>
    <xf numFmtId="0" fontId="2" fillId="0" borderId="4" xfId="0" applyFont="1" applyFill="1" applyBorder="1" applyAlignment="1">
      <alignment vertical="center" wrapText="1"/>
    </xf>
    <xf numFmtId="0" fontId="9" fillId="3" borderId="1" xfId="0" applyFont="1" applyFill="1" applyBorder="1" applyAlignment="1">
      <alignment vertical="center" wrapText="1"/>
    </xf>
    <xf numFmtId="0" fontId="9" fillId="3" borderId="2" xfId="0" applyFont="1" applyFill="1" applyBorder="1" applyAlignment="1">
      <alignment vertical="center" wrapText="1"/>
    </xf>
    <xf numFmtId="0" fontId="9" fillId="3" borderId="3" xfId="0" applyFont="1" applyFill="1" applyBorder="1" applyAlignment="1">
      <alignment vertical="center" wrapText="1"/>
    </xf>
    <xf numFmtId="0" fontId="5" fillId="6" borderId="4" xfId="0" applyFont="1" applyFill="1" applyBorder="1" applyAlignment="1">
      <alignment vertical="center" wrapText="1"/>
    </xf>
    <xf numFmtId="0" fontId="5" fillId="5" borderId="4" xfId="0" applyFont="1" applyFill="1" applyBorder="1" applyAlignment="1">
      <alignment vertical="center" wrapText="1"/>
    </xf>
    <xf numFmtId="0" fontId="1" fillId="5" borderId="4" xfId="0" applyFont="1" applyFill="1" applyBorder="1" applyAlignment="1">
      <alignment vertical="center" wrapText="1"/>
    </xf>
    <xf numFmtId="0" fontId="1" fillId="0" borderId="4" xfId="0" applyFont="1" applyBorder="1" applyAlignment="1">
      <alignment horizontal="left" wrapText="1"/>
    </xf>
    <xf numFmtId="0" fontId="10" fillId="0" borderId="4" xfId="0" applyFont="1" applyBorder="1" applyAlignment="1">
      <alignment horizontal="left" wrapText="1"/>
    </xf>
    <xf numFmtId="0" fontId="11" fillId="0" borderId="4" xfId="0" applyFont="1" applyBorder="1" applyAlignment="1">
      <alignment horizontal="left" wrapText="1"/>
    </xf>
    <xf numFmtId="0" fontId="1" fillId="4" borderId="4" xfId="0" applyFont="1" applyFill="1" applyBorder="1" applyAlignment="1">
      <alignment vertical="center" wrapText="1"/>
    </xf>
    <xf numFmtId="0" fontId="5" fillId="4" borderId="4" xfId="0" applyFont="1" applyFill="1" applyBorder="1" applyAlignment="1">
      <alignment vertical="center" wrapText="1"/>
    </xf>
    <xf numFmtId="0" fontId="5" fillId="0" borderId="1" xfId="0" applyFont="1" applyFill="1" applyBorder="1" applyAlignment="1">
      <alignment vertical="center" wrapText="1"/>
    </xf>
    <xf numFmtId="0" fontId="5" fillId="0" borderId="2" xfId="0" applyFont="1" applyFill="1" applyBorder="1" applyAlignment="1">
      <alignment vertical="center" wrapText="1"/>
    </xf>
    <xf numFmtId="0" fontId="5" fillId="0" borderId="3" xfId="0" applyFont="1" applyFill="1" applyBorder="1" applyAlignment="1">
      <alignmen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65"/>
  <sheetViews>
    <sheetView tabSelected="1" zoomScale="66" zoomScaleNormal="66" workbookViewId="0">
      <pane ySplit="6" topLeftCell="A8" activePane="bottomLeft" state="frozen"/>
      <selection pane="bottomLeft" activeCell="H67" sqref="H67"/>
    </sheetView>
  </sheetViews>
  <sheetFormatPr defaultColWidth="8.88671875" defaultRowHeight="14.4" x14ac:dyDescent="0.3"/>
  <cols>
    <col min="1" max="4" width="9.109375" style="37"/>
    <col min="5" max="5" width="4.88671875" style="37" customWidth="1"/>
    <col min="6" max="6" width="12" style="38" bestFit="1" customWidth="1"/>
    <col min="7" max="7" width="6.33203125" style="39" bestFit="1" customWidth="1"/>
    <col min="8" max="8" width="18.6640625" style="40" bestFit="1" customWidth="1"/>
    <col min="9" max="9" width="61.88671875" style="37" customWidth="1"/>
    <col min="10" max="16384" width="8.88671875" style="1"/>
  </cols>
  <sheetData>
    <row r="1" spans="1:9" ht="23.4" x14ac:dyDescent="0.45">
      <c r="A1" s="59" t="s">
        <v>27</v>
      </c>
      <c r="B1" s="59"/>
      <c r="C1" s="59"/>
      <c r="D1" s="59"/>
      <c r="E1" s="59"/>
      <c r="F1" s="59"/>
      <c r="G1" s="59"/>
      <c r="H1" s="59"/>
      <c r="I1" s="59"/>
    </row>
    <row r="2" spans="1:9" ht="23.4" x14ac:dyDescent="0.45">
      <c r="A2" s="46" t="s">
        <v>73</v>
      </c>
      <c r="B2" s="47"/>
      <c r="C2" s="47"/>
      <c r="D2" s="47"/>
      <c r="E2" s="47"/>
      <c r="F2" s="47"/>
      <c r="G2" s="47"/>
      <c r="H2" s="47"/>
      <c r="I2" s="47"/>
    </row>
    <row r="3" spans="1:9" ht="23.4" x14ac:dyDescent="0.45">
      <c r="A3" s="46" t="s">
        <v>84</v>
      </c>
      <c r="B3" s="47"/>
      <c r="C3" s="47"/>
      <c r="D3" s="47"/>
      <c r="E3" s="47"/>
      <c r="F3" s="47"/>
      <c r="G3" s="47"/>
      <c r="H3" s="47"/>
      <c r="I3" s="47"/>
    </row>
    <row r="4" spans="1:9" ht="23.4" x14ac:dyDescent="0.45">
      <c r="A4" s="46" t="s">
        <v>72</v>
      </c>
      <c r="B4" s="47"/>
      <c r="C4" s="47"/>
      <c r="D4" s="47"/>
      <c r="E4" s="47"/>
      <c r="F4" s="47"/>
      <c r="G4" s="47"/>
      <c r="H4" s="47"/>
      <c r="I4" s="47"/>
    </row>
    <row r="5" spans="1:9" ht="23.4" x14ac:dyDescent="0.45">
      <c r="A5" s="60" t="s">
        <v>33</v>
      </c>
      <c r="B5" s="61"/>
      <c r="C5" s="61"/>
      <c r="D5" s="61"/>
      <c r="E5" s="61"/>
      <c r="F5" s="61"/>
      <c r="G5" s="61"/>
      <c r="H5" s="61"/>
      <c r="I5" s="61"/>
    </row>
    <row r="6" spans="1:9" ht="95.25" customHeight="1" x14ac:dyDescent="0.3">
      <c r="A6" s="64"/>
      <c r="B6" s="65"/>
      <c r="C6" s="65"/>
      <c r="D6" s="65"/>
      <c r="E6" s="66"/>
      <c r="F6" s="2" t="s">
        <v>21</v>
      </c>
      <c r="G6" s="3" t="s">
        <v>11</v>
      </c>
      <c r="H6" s="4" t="s">
        <v>29</v>
      </c>
      <c r="I6" s="5" t="s">
        <v>10</v>
      </c>
    </row>
    <row r="7" spans="1:9" ht="30" customHeight="1" x14ac:dyDescent="0.3">
      <c r="A7" s="62" t="s">
        <v>8</v>
      </c>
      <c r="B7" s="62"/>
      <c r="C7" s="62"/>
      <c r="D7" s="62"/>
      <c r="E7" s="62"/>
      <c r="F7" s="6"/>
      <c r="G7" s="7"/>
      <c r="H7" s="8"/>
      <c r="I7" s="9"/>
    </row>
    <row r="8" spans="1:9" ht="37.049999999999997" customHeight="1" x14ac:dyDescent="0.3">
      <c r="A8" s="50" t="s">
        <v>28</v>
      </c>
      <c r="B8" s="50"/>
      <c r="C8" s="50"/>
      <c r="D8" s="50"/>
      <c r="E8" s="50"/>
      <c r="F8" s="10"/>
      <c r="G8" s="11">
        <v>280</v>
      </c>
      <c r="H8" s="12">
        <f t="shared" ref="H8:H12" si="0">SUM(G8*F8)</f>
        <v>0</v>
      </c>
      <c r="I8" s="14" t="s">
        <v>74</v>
      </c>
    </row>
    <row r="9" spans="1:9" ht="37.049999999999997" customHeight="1" x14ac:dyDescent="0.3">
      <c r="A9" s="51" t="s">
        <v>15</v>
      </c>
      <c r="B9" s="48"/>
      <c r="C9" s="48"/>
      <c r="D9" s="48"/>
      <c r="E9" s="49"/>
      <c r="F9" s="16">
        <v>0</v>
      </c>
      <c r="G9" s="11">
        <v>10</v>
      </c>
      <c r="H9" s="12">
        <f>SUM(G9*F9)</f>
        <v>0</v>
      </c>
      <c r="I9" s="14" t="s">
        <v>16</v>
      </c>
    </row>
    <row r="10" spans="1:9" ht="37.049999999999997" customHeight="1" x14ac:dyDescent="0.3">
      <c r="A10" s="51" t="s">
        <v>22</v>
      </c>
      <c r="B10" s="48"/>
      <c r="C10" s="48"/>
      <c r="D10" s="48"/>
      <c r="E10" s="49"/>
      <c r="F10" s="16">
        <v>0</v>
      </c>
      <c r="G10" s="11">
        <v>11</v>
      </c>
      <c r="H10" s="12">
        <f t="shared" ref="H10" si="1">SUM(G10*F10)</f>
        <v>0</v>
      </c>
      <c r="I10" s="14" t="s">
        <v>23</v>
      </c>
    </row>
    <row r="11" spans="1:9" ht="81.599999999999994" customHeight="1" x14ac:dyDescent="0.3">
      <c r="A11" s="51" t="s">
        <v>30</v>
      </c>
      <c r="B11" s="48"/>
      <c r="C11" s="48"/>
      <c r="D11" s="48"/>
      <c r="E11" s="49"/>
      <c r="F11" s="10"/>
      <c r="G11" s="11"/>
      <c r="H11" s="12">
        <f t="shared" si="0"/>
        <v>0</v>
      </c>
      <c r="I11" s="14" t="s">
        <v>31</v>
      </c>
    </row>
    <row r="12" spans="1:9" ht="30" customHeight="1" x14ac:dyDescent="0.3">
      <c r="A12" s="51" t="s">
        <v>75</v>
      </c>
      <c r="B12" s="48"/>
      <c r="C12" s="48"/>
      <c r="D12" s="48"/>
      <c r="E12" s="49"/>
      <c r="F12" s="10"/>
      <c r="G12" s="11">
        <v>1</v>
      </c>
      <c r="H12" s="12">
        <f t="shared" si="0"/>
        <v>0</v>
      </c>
      <c r="I12" s="14" t="s">
        <v>32</v>
      </c>
    </row>
    <row r="13" spans="1:9" x14ac:dyDescent="0.3">
      <c r="A13" s="50"/>
      <c r="B13" s="50"/>
      <c r="C13" s="50"/>
      <c r="D13" s="50"/>
      <c r="E13" s="50"/>
      <c r="F13" s="17"/>
      <c r="G13" s="11"/>
      <c r="H13" s="18"/>
      <c r="I13" s="14"/>
    </row>
    <row r="14" spans="1:9" ht="24" customHeight="1" x14ac:dyDescent="0.3">
      <c r="A14" s="63" t="s">
        <v>3</v>
      </c>
      <c r="B14" s="63"/>
      <c r="C14" s="63"/>
      <c r="D14" s="63"/>
      <c r="E14" s="63"/>
      <c r="F14" s="19"/>
      <c r="G14" s="20"/>
      <c r="H14" s="21">
        <f>SUM(H8:H12)</f>
        <v>0</v>
      </c>
      <c r="I14" s="14"/>
    </row>
    <row r="15" spans="1:9" x14ac:dyDescent="0.3">
      <c r="A15" s="52"/>
      <c r="B15" s="52"/>
      <c r="C15" s="52"/>
      <c r="D15" s="52"/>
      <c r="E15" s="52"/>
      <c r="F15" s="17"/>
      <c r="G15" s="11"/>
      <c r="H15" s="22"/>
      <c r="I15" s="23"/>
    </row>
    <row r="16" spans="1:9" ht="30" customHeight="1" x14ac:dyDescent="0.3">
      <c r="A16" s="58" t="s">
        <v>9</v>
      </c>
      <c r="B16" s="58"/>
      <c r="C16" s="58"/>
      <c r="D16" s="58"/>
      <c r="E16" s="58"/>
      <c r="F16" s="6"/>
      <c r="G16" s="7"/>
      <c r="H16" s="24"/>
      <c r="I16" s="14"/>
    </row>
    <row r="17" spans="1:13" ht="41.25" customHeight="1" x14ac:dyDescent="0.3">
      <c r="A17" s="53" t="s">
        <v>34</v>
      </c>
      <c r="B17" s="54"/>
      <c r="C17" s="54"/>
      <c r="D17" s="54"/>
      <c r="E17" s="55"/>
      <c r="F17" s="25"/>
      <c r="G17" s="26"/>
      <c r="H17" s="27"/>
      <c r="I17" s="14"/>
    </row>
    <row r="18" spans="1:13" ht="49.95" customHeight="1" x14ac:dyDescent="0.3">
      <c r="A18" s="50" t="s">
        <v>36</v>
      </c>
      <c r="B18" s="50"/>
      <c r="C18" s="50"/>
      <c r="D18" s="50"/>
      <c r="E18" s="50"/>
      <c r="F18" s="10"/>
      <c r="G18" s="11"/>
      <c r="H18" s="12">
        <f t="shared" ref="H18:H23" si="2">SUM(G18*F18)</f>
        <v>0</v>
      </c>
      <c r="I18" s="15" t="s">
        <v>35</v>
      </c>
    </row>
    <row r="19" spans="1:13" ht="37.049999999999997" customHeight="1" x14ac:dyDescent="0.3">
      <c r="A19" s="51" t="s">
        <v>37</v>
      </c>
      <c r="B19" s="48"/>
      <c r="C19" s="48"/>
      <c r="D19" s="48"/>
      <c r="E19" s="49"/>
      <c r="F19" s="10"/>
      <c r="G19" s="11"/>
      <c r="H19" s="12">
        <f t="shared" si="2"/>
        <v>0</v>
      </c>
      <c r="I19" s="15" t="s">
        <v>38</v>
      </c>
    </row>
    <row r="20" spans="1:13" ht="30" customHeight="1" x14ac:dyDescent="0.3">
      <c r="A20" s="51" t="s">
        <v>39</v>
      </c>
      <c r="B20" s="48"/>
      <c r="C20" s="48"/>
      <c r="D20" s="48"/>
      <c r="E20" s="49"/>
      <c r="F20" s="10"/>
      <c r="G20" s="11"/>
      <c r="H20" s="12">
        <f>SUM(G20*F20)</f>
        <v>0</v>
      </c>
      <c r="I20" s="14" t="s">
        <v>38</v>
      </c>
    </row>
    <row r="21" spans="1:13" ht="54" customHeight="1" x14ac:dyDescent="0.3">
      <c r="A21" s="51" t="s">
        <v>76</v>
      </c>
      <c r="B21" s="48"/>
      <c r="C21" s="48"/>
      <c r="D21" s="48"/>
      <c r="E21" s="49"/>
      <c r="F21" s="10"/>
      <c r="G21" s="11">
        <v>1</v>
      </c>
      <c r="H21" s="12">
        <f t="shared" si="2"/>
        <v>0</v>
      </c>
      <c r="I21" s="14" t="s">
        <v>77</v>
      </c>
    </row>
    <row r="22" spans="1:13" ht="30" customHeight="1" x14ac:dyDescent="0.3">
      <c r="A22" s="51" t="s">
        <v>40</v>
      </c>
      <c r="B22" s="48"/>
      <c r="C22" s="48"/>
      <c r="D22" s="48"/>
      <c r="E22" s="49"/>
      <c r="F22" s="28"/>
      <c r="G22" s="11"/>
      <c r="H22" s="12">
        <f t="shared" si="2"/>
        <v>0</v>
      </c>
      <c r="I22" s="14" t="s">
        <v>41</v>
      </c>
    </row>
    <row r="23" spans="1:13" ht="37.049999999999997" customHeight="1" x14ac:dyDescent="0.3">
      <c r="A23" s="51" t="s">
        <v>42</v>
      </c>
      <c r="B23" s="48"/>
      <c r="C23" s="48"/>
      <c r="D23" s="48"/>
      <c r="E23" s="49"/>
      <c r="F23" s="28"/>
      <c r="G23" s="11"/>
      <c r="H23" s="12">
        <f t="shared" si="2"/>
        <v>0</v>
      </c>
      <c r="I23" s="14" t="s">
        <v>43</v>
      </c>
    </row>
    <row r="24" spans="1:13" ht="37.049999999999997" customHeight="1" x14ac:dyDescent="0.3">
      <c r="A24" s="51" t="s">
        <v>71</v>
      </c>
      <c r="B24" s="48"/>
      <c r="C24" s="48"/>
      <c r="D24" s="48"/>
      <c r="E24" s="49"/>
      <c r="F24" s="28"/>
      <c r="G24" s="13"/>
      <c r="H24" s="12"/>
      <c r="I24" s="15" t="s">
        <v>44</v>
      </c>
    </row>
    <row r="25" spans="1:13" x14ac:dyDescent="0.3">
      <c r="A25" s="51"/>
      <c r="B25" s="48"/>
      <c r="C25" s="48"/>
      <c r="D25" s="48"/>
      <c r="E25" s="49"/>
      <c r="F25" s="29"/>
      <c r="G25" s="13"/>
      <c r="H25" s="12"/>
      <c r="I25" s="14"/>
    </row>
    <row r="26" spans="1:13" ht="30" customHeight="1" x14ac:dyDescent="0.3">
      <c r="A26" s="53" t="s">
        <v>4</v>
      </c>
      <c r="B26" s="54"/>
      <c r="C26" s="54"/>
      <c r="D26" s="54"/>
      <c r="E26" s="55"/>
      <c r="F26" s="25"/>
      <c r="G26" s="26"/>
      <c r="H26" s="12"/>
      <c r="I26" s="14"/>
    </row>
    <row r="27" spans="1:13" ht="63.6" customHeight="1" x14ac:dyDescent="0.3">
      <c r="A27" s="50" t="s">
        <v>17</v>
      </c>
      <c r="B27" s="50"/>
      <c r="C27" s="50"/>
      <c r="D27" s="50"/>
      <c r="E27" s="50"/>
      <c r="F27" s="10"/>
      <c r="G27" s="11">
        <v>1</v>
      </c>
      <c r="H27" s="12">
        <f>SUM(G27*F27)</f>
        <v>0</v>
      </c>
      <c r="I27" s="14" t="s">
        <v>44</v>
      </c>
    </row>
    <row r="28" spans="1:13" ht="97.2" customHeight="1" x14ac:dyDescent="0.3">
      <c r="A28" s="43" t="s">
        <v>45</v>
      </c>
      <c r="B28" s="44"/>
      <c r="C28" s="44"/>
      <c r="D28" s="44"/>
      <c r="E28" s="45"/>
      <c r="F28" s="28"/>
      <c r="G28" s="13">
        <v>1</v>
      </c>
      <c r="H28" s="12">
        <f>SUM(G28*F28)</f>
        <v>0</v>
      </c>
      <c r="I28" s="14" t="s">
        <v>46</v>
      </c>
    </row>
    <row r="29" spans="1:13" x14ac:dyDescent="0.3">
      <c r="A29" s="51"/>
      <c r="B29" s="48"/>
      <c r="C29" s="48"/>
      <c r="D29" s="48"/>
      <c r="E29" s="49"/>
      <c r="F29" s="29"/>
      <c r="G29" s="13"/>
      <c r="H29" s="12"/>
      <c r="I29" s="14"/>
    </row>
    <row r="30" spans="1:13" ht="79.5" customHeight="1" x14ac:dyDescent="0.3">
      <c r="A30" s="53" t="s">
        <v>47</v>
      </c>
      <c r="B30" s="54"/>
      <c r="C30" s="54"/>
      <c r="D30" s="54"/>
      <c r="E30" s="55"/>
      <c r="F30" s="25"/>
      <c r="G30" s="26"/>
      <c r="H30" s="12"/>
      <c r="I30" s="14"/>
    </row>
    <row r="31" spans="1:13" ht="93" customHeight="1" x14ac:dyDescent="0.3">
      <c r="A31" s="43" t="s">
        <v>48</v>
      </c>
      <c r="B31" s="48"/>
      <c r="C31" s="48"/>
      <c r="D31" s="48"/>
      <c r="E31" s="49"/>
      <c r="F31" s="28"/>
      <c r="G31" s="11"/>
      <c r="H31" s="12">
        <f t="shared" ref="H31:H35" si="3">SUM(G31*F31)</f>
        <v>0</v>
      </c>
      <c r="I31" s="15" t="s">
        <v>49</v>
      </c>
      <c r="J31" s="15"/>
      <c r="K31" s="15"/>
      <c r="L31" s="15"/>
      <c r="M31" s="15"/>
    </row>
    <row r="32" spans="1:13" ht="30" customHeight="1" x14ac:dyDescent="0.3">
      <c r="A32" s="43" t="s">
        <v>50</v>
      </c>
      <c r="B32" s="48"/>
      <c r="C32" s="48"/>
      <c r="D32" s="48"/>
      <c r="E32" s="49"/>
      <c r="F32" s="28"/>
      <c r="G32" s="11">
        <v>1</v>
      </c>
      <c r="H32" s="12">
        <f t="shared" si="3"/>
        <v>0</v>
      </c>
      <c r="I32" s="14" t="s">
        <v>44</v>
      </c>
    </row>
    <row r="33" spans="1:13" ht="49.95" customHeight="1" x14ac:dyDescent="0.3">
      <c r="A33" s="43" t="s">
        <v>52</v>
      </c>
      <c r="B33" s="48"/>
      <c r="C33" s="48"/>
      <c r="D33" s="48"/>
      <c r="E33" s="49"/>
      <c r="F33" s="28"/>
      <c r="G33" s="11"/>
      <c r="H33" s="12">
        <f t="shared" si="3"/>
        <v>0</v>
      </c>
      <c r="I33" s="15" t="s">
        <v>51</v>
      </c>
      <c r="J33" s="15"/>
      <c r="K33" s="15"/>
      <c r="L33" s="15"/>
      <c r="M33" s="15"/>
    </row>
    <row r="34" spans="1:13" ht="30" customHeight="1" x14ac:dyDescent="0.3">
      <c r="A34" s="50" t="s">
        <v>53</v>
      </c>
      <c r="B34" s="50"/>
      <c r="C34" s="50"/>
      <c r="D34" s="50"/>
      <c r="E34" s="50"/>
      <c r="F34" s="10"/>
      <c r="G34" s="11">
        <v>1</v>
      </c>
      <c r="H34" s="12">
        <f t="shared" si="3"/>
        <v>0</v>
      </c>
      <c r="I34" s="14" t="s">
        <v>44</v>
      </c>
    </row>
    <row r="35" spans="1:13" ht="37.049999999999997" customHeight="1" x14ac:dyDescent="0.3">
      <c r="A35" s="50" t="s">
        <v>55</v>
      </c>
      <c r="B35" s="50"/>
      <c r="C35" s="50"/>
      <c r="D35" s="50"/>
      <c r="E35" s="50"/>
      <c r="F35" s="10"/>
      <c r="G35" s="11"/>
      <c r="H35" s="12">
        <f t="shared" si="3"/>
        <v>0</v>
      </c>
      <c r="I35" s="14" t="s">
        <v>54</v>
      </c>
    </row>
    <row r="36" spans="1:13" x14ac:dyDescent="0.3">
      <c r="A36" s="51"/>
      <c r="B36" s="48"/>
      <c r="C36" s="48"/>
      <c r="D36" s="48"/>
      <c r="E36" s="49"/>
      <c r="F36" s="29"/>
      <c r="G36" s="13"/>
      <c r="H36" s="12"/>
      <c r="I36" s="14"/>
    </row>
    <row r="37" spans="1:13" ht="30" customHeight="1" x14ac:dyDescent="0.3">
      <c r="A37" s="53" t="s">
        <v>5</v>
      </c>
      <c r="B37" s="54"/>
      <c r="C37" s="54"/>
      <c r="D37" s="54"/>
      <c r="E37" s="55"/>
      <c r="F37" s="25"/>
      <c r="G37" s="26"/>
      <c r="H37" s="12"/>
      <c r="I37" s="14"/>
    </row>
    <row r="38" spans="1:13" ht="30" customHeight="1" x14ac:dyDescent="0.3">
      <c r="A38" s="50" t="s">
        <v>70</v>
      </c>
      <c r="B38" s="50"/>
      <c r="C38" s="50"/>
      <c r="D38" s="50"/>
      <c r="E38" s="50"/>
      <c r="F38" s="10"/>
      <c r="G38" s="11">
        <v>1</v>
      </c>
      <c r="H38" s="12">
        <f t="shared" ref="H38:H43" si="4">SUM(G38*F38)</f>
        <v>0</v>
      </c>
      <c r="I38" s="15" t="s">
        <v>78</v>
      </c>
    </row>
    <row r="39" spans="1:13" ht="30" customHeight="1" x14ac:dyDescent="0.3">
      <c r="A39" s="50" t="s">
        <v>79</v>
      </c>
      <c r="B39" s="50"/>
      <c r="C39" s="50"/>
      <c r="D39" s="50"/>
      <c r="E39" s="50"/>
      <c r="F39" s="10"/>
      <c r="G39" s="11">
        <v>1</v>
      </c>
      <c r="H39" s="12">
        <f t="shared" si="4"/>
        <v>0</v>
      </c>
      <c r="I39" s="14" t="s">
        <v>56</v>
      </c>
    </row>
    <row r="40" spans="1:13" ht="30" customHeight="1" x14ac:dyDescent="0.3">
      <c r="A40" s="50" t="s">
        <v>14</v>
      </c>
      <c r="B40" s="50"/>
      <c r="C40" s="50"/>
      <c r="D40" s="50"/>
      <c r="E40" s="50"/>
      <c r="F40" s="10"/>
      <c r="G40" s="11">
        <v>1</v>
      </c>
      <c r="H40" s="12">
        <f t="shared" si="4"/>
        <v>0</v>
      </c>
      <c r="I40" s="15" t="s">
        <v>56</v>
      </c>
    </row>
    <row r="41" spans="1:13" ht="43.2" x14ac:dyDescent="0.3">
      <c r="A41" s="50" t="s">
        <v>57</v>
      </c>
      <c r="B41" s="50"/>
      <c r="C41" s="50"/>
      <c r="D41" s="50"/>
      <c r="E41" s="50"/>
      <c r="F41" s="10"/>
      <c r="G41" s="11"/>
      <c r="H41" s="12">
        <f t="shared" si="4"/>
        <v>0</v>
      </c>
      <c r="I41" s="14" t="s">
        <v>60</v>
      </c>
    </row>
    <row r="42" spans="1:13" x14ac:dyDescent="0.3">
      <c r="A42" s="50" t="s">
        <v>58</v>
      </c>
      <c r="B42" s="50"/>
      <c r="C42" s="50"/>
      <c r="D42" s="50"/>
      <c r="E42" s="50"/>
      <c r="F42" s="10"/>
      <c r="G42" s="11"/>
      <c r="H42" s="12">
        <f t="shared" si="4"/>
        <v>0</v>
      </c>
      <c r="I42" s="41" t="s">
        <v>59</v>
      </c>
    </row>
    <row r="43" spans="1:13" x14ac:dyDescent="0.3">
      <c r="A43" s="50" t="s">
        <v>80</v>
      </c>
      <c r="B43" s="50"/>
      <c r="C43" s="50"/>
      <c r="D43" s="50"/>
      <c r="E43" s="50"/>
      <c r="F43" s="10"/>
      <c r="G43" s="11"/>
      <c r="H43" s="12">
        <f t="shared" si="4"/>
        <v>0</v>
      </c>
      <c r="I43" s="14" t="s">
        <v>81</v>
      </c>
    </row>
    <row r="44" spans="1:13" x14ac:dyDescent="0.3">
      <c r="A44" s="30"/>
      <c r="B44" s="31"/>
      <c r="C44" s="31"/>
      <c r="D44" s="31"/>
      <c r="E44" s="32"/>
      <c r="F44" s="29"/>
      <c r="G44" s="13"/>
      <c r="H44" s="12"/>
      <c r="I44" s="14"/>
    </row>
    <row r="45" spans="1:13" ht="30" customHeight="1" x14ac:dyDescent="0.3">
      <c r="A45" s="53" t="s">
        <v>6</v>
      </c>
      <c r="B45" s="54"/>
      <c r="C45" s="54"/>
      <c r="D45" s="54"/>
      <c r="E45" s="55"/>
      <c r="F45" s="25"/>
      <c r="G45" s="26"/>
      <c r="H45" s="12"/>
      <c r="I45" s="14"/>
    </row>
    <row r="46" spans="1:13" ht="30" customHeight="1" x14ac:dyDescent="0.3">
      <c r="A46" s="50" t="s">
        <v>18</v>
      </c>
      <c r="B46" s="50"/>
      <c r="C46" s="50"/>
      <c r="D46" s="50"/>
      <c r="E46" s="50"/>
      <c r="F46" s="10"/>
      <c r="G46" s="11"/>
      <c r="H46" s="12">
        <f>SUM(G46*F46)</f>
        <v>0</v>
      </c>
      <c r="I46" s="14" t="s">
        <v>19</v>
      </c>
    </row>
    <row r="47" spans="1:13" ht="37.049999999999997" customHeight="1" x14ac:dyDescent="0.3">
      <c r="A47" s="52" t="s">
        <v>61</v>
      </c>
      <c r="B47" s="52"/>
      <c r="C47" s="52"/>
      <c r="D47" s="52"/>
      <c r="E47" s="52"/>
      <c r="F47" s="10"/>
      <c r="G47" s="11"/>
      <c r="H47" s="12">
        <f>SUM(G47*F47)</f>
        <v>0</v>
      </c>
      <c r="I47" s="14" t="s">
        <v>20</v>
      </c>
    </row>
    <row r="48" spans="1:13" ht="37.049999999999997" customHeight="1" x14ac:dyDescent="0.3">
      <c r="A48" s="43" t="s">
        <v>62</v>
      </c>
      <c r="B48" s="48"/>
      <c r="C48" s="48"/>
      <c r="D48" s="48"/>
      <c r="E48" s="49"/>
      <c r="F48" s="28"/>
      <c r="G48" s="13"/>
      <c r="H48" s="12">
        <f>SUM(G48*F48)</f>
        <v>0</v>
      </c>
      <c r="I48" s="14" t="s">
        <v>25</v>
      </c>
    </row>
    <row r="49" spans="1:9" x14ac:dyDescent="0.3">
      <c r="A49" s="43"/>
      <c r="B49" s="48"/>
      <c r="C49" s="48"/>
      <c r="D49" s="48"/>
      <c r="E49" s="49"/>
      <c r="F49" s="29"/>
      <c r="G49" s="13"/>
      <c r="H49" s="12"/>
      <c r="I49" s="14"/>
    </row>
    <row r="50" spans="1:9" ht="30" customHeight="1" x14ac:dyDescent="0.3">
      <c r="A50" s="53" t="s">
        <v>7</v>
      </c>
      <c r="B50" s="54"/>
      <c r="C50" s="54"/>
      <c r="D50" s="54"/>
      <c r="E50" s="55"/>
      <c r="F50" s="25"/>
      <c r="G50" s="26"/>
      <c r="H50" s="12"/>
      <c r="I50" s="14"/>
    </row>
    <row r="51" spans="1:9" ht="28.8" x14ac:dyDescent="0.3">
      <c r="A51" s="52" t="s">
        <v>63</v>
      </c>
      <c r="B51" s="52"/>
      <c r="C51" s="52"/>
      <c r="D51" s="52"/>
      <c r="E51" s="52"/>
      <c r="F51" s="10"/>
      <c r="G51" s="11"/>
      <c r="H51" s="12">
        <f t="shared" ref="H51:H54" si="5">SUM(G51*F51)</f>
        <v>0</v>
      </c>
      <c r="I51" s="15" t="s">
        <v>64</v>
      </c>
    </row>
    <row r="52" spans="1:9" x14ac:dyDescent="0.3">
      <c r="A52" s="43" t="s">
        <v>12</v>
      </c>
      <c r="B52" s="44"/>
      <c r="C52" s="44"/>
      <c r="D52" s="44"/>
      <c r="E52" s="45"/>
      <c r="F52" s="28"/>
      <c r="G52" s="11"/>
      <c r="H52" s="12">
        <f t="shared" si="5"/>
        <v>0</v>
      </c>
      <c r="I52" s="33" t="s">
        <v>65</v>
      </c>
    </row>
    <row r="53" spans="1:9" x14ac:dyDescent="0.3">
      <c r="A53" s="51" t="s">
        <v>66</v>
      </c>
      <c r="B53" s="48"/>
      <c r="C53" s="48"/>
      <c r="D53" s="48"/>
      <c r="E53" s="49"/>
      <c r="F53" s="28"/>
      <c r="G53" s="13"/>
      <c r="H53" s="12">
        <f t="shared" ref="H53" si="6">SUM(G53*F53)</f>
        <v>0</v>
      </c>
      <c r="I53" s="41" t="s">
        <v>67</v>
      </c>
    </row>
    <row r="54" spans="1:9" x14ac:dyDescent="0.3">
      <c r="A54" s="51" t="s">
        <v>82</v>
      </c>
      <c r="B54" s="48"/>
      <c r="C54" s="48"/>
      <c r="D54" s="48"/>
      <c r="E54" s="49"/>
      <c r="F54" s="28"/>
      <c r="G54" s="13"/>
      <c r="H54" s="12">
        <f t="shared" si="5"/>
        <v>0</v>
      </c>
      <c r="I54" s="15" t="s">
        <v>44</v>
      </c>
    </row>
    <row r="55" spans="1:9" x14ac:dyDescent="0.3">
      <c r="A55" s="51"/>
      <c r="B55" s="48"/>
      <c r="C55" s="48"/>
      <c r="D55" s="48"/>
      <c r="E55" s="49"/>
      <c r="F55" s="29"/>
      <c r="G55" s="13"/>
      <c r="H55" s="12"/>
      <c r="I55" s="14"/>
    </row>
    <row r="56" spans="1:9" ht="30" customHeight="1" x14ac:dyDescent="0.3">
      <c r="A56" s="53" t="s">
        <v>0</v>
      </c>
      <c r="B56" s="54"/>
      <c r="C56" s="54"/>
      <c r="D56" s="54"/>
      <c r="E56" s="55"/>
      <c r="F56" s="25"/>
      <c r="G56" s="26"/>
      <c r="H56" s="12"/>
      <c r="I56" s="14"/>
    </row>
    <row r="57" spans="1:9" ht="37.049999999999997" customHeight="1" x14ac:dyDescent="0.3">
      <c r="A57" s="52" t="s">
        <v>68</v>
      </c>
      <c r="B57" s="52"/>
      <c r="C57" s="52"/>
      <c r="D57" s="52"/>
      <c r="E57" s="52"/>
      <c r="F57" s="10"/>
      <c r="G57" s="11">
        <v>11</v>
      </c>
      <c r="H57" s="12">
        <f>SUM(G57*F57)</f>
        <v>0</v>
      </c>
      <c r="I57" s="14" t="s">
        <v>20</v>
      </c>
    </row>
    <row r="58" spans="1:9" ht="30" customHeight="1" x14ac:dyDescent="0.3">
      <c r="A58" s="43" t="s">
        <v>24</v>
      </c>
      <c r="B58" s="44"/>
      <c r="C58" s="44"/>
      <c r="D58" s="44"/>
      <c r="E58" s="45"/>
      <c r="F58" s="10"/>
      <c r="G58" s="13">
        <v>11</v>
      </c>
      <c r="H58" s="12">
        <f>SUM(G58*F58)</f>
        <v>0</v>
      </c>
      <c r="I58" s="14" t="s">
        <v>69</v>
      </c>
    </row>
    <row r="59" spans="1:9" ht="30" customHeight="1" x14ac:dyDescent="0.3">
      <c r="A59" s="43" t="s">
        <v>83</v>
      </c>
      <c r="B59" s="44"/>
      <c r="C59" s="44"/>
      <c r="D59" s="44"/>
      <c r="E59" s="45"/>
      <c r="F59" s="10"/>
      <c r="G59" s="13">
        <v>1</v>
      </c>
      <c r="H59" s="12">
        <f>SUM(G59*F59)</f>
        <v>0</v>
      </c>
      <c r="I59" s="41" t="s">
        <v>44</v>
      </c>
    </row>
    <row r="60" spans="1:9" ht="30" customHeight="1" x14ac:dyDescent="0.3">
      <c r="A60" s="43" t="s">
        <v>85</v>
      </c>
      <c r="B60" s="44"/>
      <c r="C60" s="44"/>
      <c r="D60" s="44"/>
      <c r="E60" s="45"/>
      <c r="F60" s="10"/>
      <c r="G60" s="13">
        <v>1</v>
      </c>
      <c r="H60" s="12">
        <f>SUM(G60*F60)</f>
        <v>0</v>
      </c>
      <c r="I60" s="42" t="s">
        <v>44</v>
      </c>
    </row>
    <row r="61" spans="1:9" ht="30" customHeight="1" x14ac:dyDescent="0.3">
      <c r="A61" s="52" t="s">
        <v>13</v>
      </c>
      <c r="B61" s="52"/>
      <c r="C61" s="52"/>
      <c r="D61" s="52"/>
      <c r="E61" s="52"/>
      <c r="F61" s="34">
        <v>0.05</v>
      </c>
      <c r="G61" s="11">
        <v>1</v>
      </c>
      <c r="H61" s="12">
        <f>F61*(SUM(H18:H58))</f>
        <v>0</v>
      </c>
      <c r="I61" s="14" t="s">
        <v>26</v>
      </c>
    </row>
    <row r="62" spans="1:9" x14ac:dyDescent="0.3">
      <c r="A62" s="52"/>
      <c r="B62" s="52"/>
      <c r="C62" s="52"/>
      <c r="D62" s="52"/>
      <c r="E62" s="52"/>
      <c r="F62" s="17"/>
      <c r="G62" s="11"/>
      <c r="H62" s="22"/>
      <c r="I62" s="14"/>
    </row>
    <row r="63" spans="1:9" ht="30" customHeight="1" x14ac:dyDescent="0.3">
      <c r="A63" s="57" t="s">
        <v>1</v>
      </c>
      <c r="B63" s="57"/>
      <c r="C63" s="57"/>
      <c r="D63" s="57"/>
      <c r="E63" s="57"/>
      <c r="F63" s="19"/>
      <c r="G63" s="20"/>
      <c r="H63" s="35">
        <f>SUM(H18:H61)</f>
        <v>0</v>
      </c>
      <c r="I63" s="14"/>
    </row>
    <row r="64" spans="1:9" x14ac:dyDescent="0.3">
      <c r="A64" s="50"/>
      <c r="B64" s="50"/>
      <c r="C64" s="50"/>
      <c r="D64" s="50"/>
      <c r="E64" s="50"/>
      <c r="F64" s="17"/>
      <c r="G64" s="11"/>
      <c r="H64" s="22"/>
      <c r="I64" s="14"/>
    </row>
    <row r="65" spans="1:9" ht="30" customHeight="1" x14ac:dyDescent="0.3">
      <c r="A65" s="56" t="s">
        <v>2</v>
      </c>
      <c r="B65" s="56"/>
      <c r="C65" s="56"/>
      <c r="D65" s="56"/>
      <c r="E65" s="56"/>
      <c r="F65" s="19"/>
      <c r="G65" s="20"/>
      <c r="H65" s="36">
        <f>SUM(H14-H63)</f>
        <v>0</v>
      </c>
      <c r="I65" s="14"/>
    </row>
  </sheetData>
  <mergeCells count="64">
    <mergeCell ref="A59:E59"/>
    <mergeCell ref="A1:I1"/>
    <mergeCell ref="A5:I5"/>
    <mergeCell ref="A22:E22"/>
    <mergeCell ref="A7:E7"/>
    <mergeCell ref="A14:E14"/>
    <mergeCell ref="A17:E17"/>
    <mergeCell ref="A18:E18"/>
    <mergeCell ref="A10:E10"/>
    <mergeCell ref="A12:E12"/>
    <mergeCell ref="A6:E6"/>
    <mergeCell ref="A8:E8"/>
    <mergeCell ref="A21:E21"/>
    <mergeCell ref="A2:I2"/>
    <mergeCell ref="A3:I3"/>
    <mergeCell ref="A9:E9"/>
    <mergeCell ref="A23:E23"/>
    <mergeCell ref="A16:E16"/>
    <mergeCell ref="A45:E45"/>
    <mergeCell ref="A43:E43"/>
    <mergeCell ref="A42:E42"/>
    <mergeCell ref="A26:E26"/>
    <mergeCell ref="A55:E55"/>
    <mergeCell ref="A46:E46"/>
    <mergeCell ref="A35:E35"/>
    <mergeCell ref="A32:E32"/>
    <mergeCell ref="A15:E15"/>
    <mergeCell ref="A39:E39"/>
    <mergeCell ref="A20:E20"/>
    <mergeCell ref="A30:E30"/>
    <mergeCell ref="A34:E34"/>
    <mergeCell ref="A53:E53"/>
    <mergeCell ref="A36:E36"/>
    <mergeCell ref="A58:E58"/>
    <mergeCell ref="A65:E65"/>
    <mergeCell ref="A64:E64"/>
    <mergeCell ref="A63:E63"/>
    <mergeCell ref="A40:E40"/>
    <mergeCell ref="A41:E41"/>
    <mergeCell ref="A47:E47"/>
    <mergeCell ref="A62:E62"/>
    <mergeCell ref="A56:E56"/>
    <mergeCell ref="A61:E61"/>
    <mergeCell ref="A50:E50"/>
    <mergeCell ref="A54:E54"/>
    <mergeCell ref="A51:E51"/>
    <mergeCell ref="A49:E49"/>
    <mergeCell ref="A52:E52"/>
    <mergeCell ref="A60:E60"/>
    <mergeCell ref="A4:I4"/>
    <mergeCell ref="A33:E33"/>
    <mergeCell ref="A38:E38"/>
    <mergeCell ref="A24:E24"/>
    <mergeCell ref="A57:E57"/>
    <mergeCell ref="A48:E48"/>
    <mergeCell ref="A25:E25"/>
    <mergeCell ref="A11:E11"/>
    <mergeCell ref="A27:E27"/>
    <mergeCell ref="A37:E37"/>
    <mergeCell ref="A28:E28"/>
    <mergeCell ref="A31:E31"/>
    <mergeCell ref="A13:E13"/>
    <mergeCell ref="A19:E19"/>
    <mergeCell ref="A29:E29"/>
  </mergeCells>
  <pageMargins left="3.937007874015748E-2" right="3.937007874015748E-2" top="0.15748031496062992" bottom="0.15748031496062992" header="0.31496062992125984" footer="0.31496062992125984"/>
  <pageSetup paperSize="9" scale="73"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CFE9815E84721469D2ECF1B2ACD8128" ma:contentTypeVersion="1" ma:contentTypeDescription="Create a new document." ma:contentTypeScope="" ma:versionID="ddac6571b2008ab6fe994be2ecd20f1e">
  <xsd:schema xmlns:xsd="http://www.w3.org/2001/XMLSchema" xmlns:p="http://schemas.microsoft.com/office/2006/metadata/properties" targetNamespace="http://schemas.microsoft.com/office/2006/metadata/properties" ma:root="true" ma:fieldsID="4febbb4ef72db2772d971937c4430f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BDFDE9E-CA3A-4B01-8ACA-86E3C1529E9A}">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purl.org/dc/dcmitype/"/>
    <ds:schemaRef ds:uri="http://schemas.microsoft.com/office/infopath/2007/PartnerControls"/>
  </ds:schemaRefs>
</ds:datastoreItem>
</file>

<file path=customXml/itemProps2.xml><?xml version="1.0" encoding="utf-8"?>
<ds:datastoreItem xmlns:ds="http://schemas.openxmlformats.org/officeDocument/2006/customXml" ds:itemID="{FB8D1A45-216F-487C-8CCC-7B60AAE293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3AF89A6C-3B91-446F-9117-F800EF97B7C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{Bidder Name}</vt:lpstr>
      <vt:lpstr>'{Bidder Name}'!Print_Area</vt:lpstr>
    </vt:vector>
  </TitlesOfParts>
  <Company>VisitScotland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karen.tocher</dc:creator>
  <cp:lastModifiedBy>Jane Bairstow</cp:lastModifiedBy>
  <cp:lastPrinted>2017-09-28T10:27:27Z</cp:lastPrinted>
  <dcterms:created xsi:type="dcterms:W3CDTF">2009-09-09T11:52:39Z</dcterms:created>
  <dcterms:modified xsi:type="dcterms:W3CDTF">2021-10-01T13:58:49Z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0x0101003CFE9815E84721469D2ECF1B2ACD8128</vt:lpwstr>
  </property>
</Properties>
</file>